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02\Documents\2024\SIF\4 TRIMESTRE\21_EAEPE - Clasificación Funcional (Finalidad y Función)\"/>
    </mc:Choice>
  </mc:AlternateContent>
  <xr:revisionPtr revIDLastSave="0" documentId="13_ncr:1_{D99AEAA3-9C66-4D0F-9684-F5D60A1CE8D4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14295" yWindow="0" windowWidth="14610" windowHeight="15585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H26" i="1"/>
  <c r="H23" i="1"/>
  <c r="E44" i="1"/>
  <c r="H44" i="1" s="1"/>
  <c r="E43" i="1"/>
  <c r="H43" i="1" s="1"/>
  <c r="E42" i="1"/>
  <c r="H42" i="1" s="1"/>
  <c r="E41" i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7" i="1"/>
  <c r="H27" i="1" s="1"/>
  <c r="E26" i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29" i="1"/>
  <c r="F29" i="1"/>
  <c r="D29" i="1"/>
  <c r="C29" i="1"/>
  <c r="G20" i="1"/>
  <c r="G46" i="1" s="1"/>
  <c r="F20" i="1"/>
  <c r="D20" i="1"/>
  <c r="C20" i="1"/>
  <c r="G40" i="1"/>
  <c r="F40" i="1"/>
  <c r="D40" i="1"/>
  <c r="C40" i="1"/>
  <c r="G10" i="1"/>
  <c r="F10" i="1"/>
  <c r="D10" i="1"/>
  <c r="C10" i="1"/>
  <c r="C46" i="1" s="1"/>
  <c r="E29" i="1" l="1"/>
  <c r="H29" i="1" s="1"/>
  <c r="E40" i="1"/>
  <c r="H40" i="1" s="1"/>
  <c r="E20" i="1"/>
  <c r="H20" i="1" s="1"/>
  <c r="F46" i="1"/>
  <c r="E10" i="1"/>
  <c r="H10" i="1" s="1"/>
  <c r="D46" i="1"/>
  <c r="E46" i="1"/>
  <c r="H46" i="1" l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<sst xmlns="http://schemas.openxmlformats.org/spreadsheetml/2006/main" count="51" uniqueCount="51">
  <si>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</si>
  <si>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</si>
  <si>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</si>
  <si>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</si>
  <si>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</si>
  <si>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</si>
  <si>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</si>
  <si>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</si>
  <si>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</si>
  <si>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</si>
  <si>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</si>
  <si>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</si>
  <si>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</si>
  <si>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</si>
  <si>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</si>
  <si>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</si>
  <si>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</si>
  <si>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</si>
  <si>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</si>
  <si>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</si>
  <si>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</si>
  <si>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</si>
  <si>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</si>
  <si>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</si>
  <si>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</si>
  <si>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</si>
  <si>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</si>
  <si>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</si>
  <si>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</si>
  <si>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</si>
  <si>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</si>
  <si>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</si>
  <si>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</si>
  <si>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</si>
  <si>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</si>
  <si>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</si>
  <si>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</si>
  <si>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</si>
  <si>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</si>
  <si>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</si>
  <si>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</si>
  <si>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</si>
  <si>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</si>
  <si>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</si>
  <si>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</si>
  <si>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 xml:space="preserve">JUNTA MUNICIPAL DE AGUA Y SANEAMIENTO DE ASCENSION </t>
  </si>
  <si>
    <t>Del 01 de enero al 31 de diciembre del 2024</t>
  </si>
  <si>
    <t>C.JAIME DOMINGUEZ LOYA</t>
  </si>
  <si>
    <t xml:space="preserve">DIRECTOR EJECUTIVO JMAS ASCENSION </t>
  </si>
  <si>
    <t>C.P MARIELA MENDOZA ROMERO</t>
  </si>
  <si>
    <t>DIRECTORA FINANCIERA JMAS ASCENSION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</si>
</sst>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4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zoomScale="91" zoomScaleNormal="91" workbookViewId="0">
      <selection activeCell="E58" sqref="E58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24445312</v>
      </c>
      <c r="D20" s="8">
        <f>SUM(D21:D27)</f>
        <v>4910828</v>
      </c>
      <c r="E20" s="8">
        <f t="shared" ref="E20:E27" si="2">C20+D20</f>
        <v>29356140</v>
      </c>
      <c r="F20" s="8">
        <f>SUM(F21:F27)</f>
        <v>19000459</v>
      </c>
      <c r="G20" s="8">
        <f>SUM(G21:G27)</f>
        <v>18585044</v>
      </c>
      <c r="H20" s="8">
        <f t="shared" ref="H20:H27" si="3">E20-F20</f>
        <v>10355681</v>
      </c>
    </row>
    <row r="21" spans="2:8" x14ac:dyDescent="0.25">
      <c r="B21" s="12" t="s">
        <v>23</v>
      </c>
      <c r="C21" s="15">
        <v>4561891</v>
      </c>
      <c r="D21" s="15">
        <v>4179869</v>
      </c>
      <c r="E21" s="17">
        <f t="shared" si="2"/>
        <v>8741760</v>
      </c>
      <c r="F21" s="15">
        <v>2322125</v>
      </c>
      <c r="G21" s="15">
        <v>2322125</v>
      </c>
      <c r="H21" s="17">
        <f t="shared" si="3"/>
        <v>6419635</v>
      </c>
    </row>
    <row r="22" spans="2:8" x14ac:dyDescent="0.25">
      <c r="B22" s="12" t="s">
        <v>24</v>
      </c>
      <c r="C22" s="15">
        <v>19883421</v>
      </c>
      <c r="D22" s="15">
        <v>730959</v>
      </c>
      <c r="E22" s="17">
        <f t="shared" si="2"/>
        <v>20614380</v>
      </c>
      <c r="F22" s="15">
        <v>16678334</v>
      </c>
      <c r="G22" s="15">
        <v>16262919</v>
      </c>
      <c r="H22" s="17">
        <f t="shared" si="3"/>
        <v>3936046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24445312</v>
      </c>
      <c r="D46" s="9">
        <f>SUM(D40,D29,D20,D10)</f>
        <v>4910828</v>
      </c>
      <c r="E46" s="9">
        <f>C46+D46</f>
        <v>29356140</v>
      </c>
      <c r="F46" s="9">
        <f>SUM(F40,F29,F10,F20)</f>
        <v>19000459</v>
      </c>
      <c r="G46" s="9">
        <f>SUM(G40,G29,G20,G10)</f>
        <v>18585044</v>
      </c>
      <c r="H46" s="9">
        <f>E46-F46</f>
        <v>10355681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pans="2:4" s="23" customFormat="1" x14ac:dyDescent="0.25">
      <c r="B49" s="43" t="s">
        <v>47</v>
      </c>
      <c r="D49" s="43" t="s">
        <v>49</v>
      </c>
    </row>
    <row r="50" spans="2:4" s="23" customFormat="1" x14ac:dyDescent="0.25">
      <c r="B50" s="43" t="s">
        <v>48</v>
      </c>
      <c r="D50" s="43" t="s">
        <v>50</v>
      </c>
    </row>
    <row r="51" spans="2:4" s="23" customFormat="1" x14ac:dyDescent="0.25"/>
    <row r="52" spans="2:4" s="23" customFormat="1" x14ac:dyDescent="0.25"/>
    <row r="53" spans="2:4" s="23" customFormat="1" ht="18" customHeight="1" x14ac:dyDescent="0.25"/>
    <row r="54" spans="2:4" s="23" customFormat="1" x14ac:dyDescent="0.25"/>
    <row r="55" spans="2:4" s="23" customFormat="1" ht="15" customHeight="1" x14ac:dyDescent="0.25"/>
    <row r="56" spans="2:4" s="23" customFormat="1" ht="15" customHeight="1" x14ac:dyDescent="0.25"/>
    <row r="57" spans="2:4" s="23" customFormat="1" x14ac:dyDescent="0.25"/>
    <row r="58" spans="2:4" s="23" customFormat="1" x14ac:dyDescent="0.25"/>
    <row r="59" spans="2:4" s="23" customFormat="1" x14ac:dyDescent="0.25"/>
    <row r="60" spans="2:4" s="23" customFormat="1" x14ac:dyDescent="0.25"/>
    <row r="61" spans="2:4" s="23" customFormat="1" x14ac:dyDescent="0.25"/>
    <row r="62" spans="2:4" s="23" customFormat="1" x14ac:dyDescent="0.25"/>
    <row r="63" spans="2:4" s="23" customFormat="1" x14ac:dyDescent="0.25"/>
    <row r="64" spans="2: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Ascension</cp:lastModifiedBy>
  <cp:lastPrinted>2025-01-29T21:43:46Z</cp:lastPrinted>
  <dcterms:created xsi:type="dcterms:W3CDTF">2019-12-05T18:14:36Z</dcterms:created>
  <dcterms:modified xsi:type="dcterms:W3CDTF">2025-01-29T21:43:47Z</dcterms:modified>
</cp:coreProperties>
</file>